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46" windowWidth="19200" windowHeight="12105" tabRatio="907" activeTab="0"/>
  </bookViews>
  <sheets>
    <sheet name="1. Expenditure Tracking " sheetId="1" r:id="rId1"/>
  </sheets>
  <definedNames>
    <definedName name="_xlnm.Print_Area" localSheetId="0">'1. Expenditure Tracking '!$A$1:$H$90</definedName>
  </definedNames>
  <calcPr fullCalcOnLoad="1"/>
</workbook>
</file>

<file path=xl/sharedStrings.xml><?xml version="1.0" encoding="utf-8"?>
<sst xmlns="http://schemas.openxmlformats.org/spreadsheetml/2006/main" count="142" uniqueCount="55">
  <si>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</si>
  <si>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</si>
  <si>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</si>
  <si>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</si>
  <si>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</si>
  <si>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</si>
  <si>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</si>
  <si>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</si>
  <si>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</si>
  <si>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</si>
  <si>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</si>
  <si>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</si>
  <si>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</si>
  <si>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Hourly Wage</t>
  </si>
  <si>
    <t>Employee Name</t>
  </si>
  <si>
    <t>Direct Payments to Groups</t>
  </si>
  <si>
    <t xml:space="preserve">TOTAL </t>
  </si>
  <si>
    <t>Allowable Claim</t>
  </si>
  <si>
    <t>County</t>
  </si>
  <si>
    <t>Reporting Year</t>
  </si>
  <si>
    <t xml:space="preserve">Total Hours Worked </t>
  </si>
  <si>
    <t xml:space="preserve">Annual Sum for Employee  </t>
  </si>
  <si>
    <t xml:space="preserve">Amount of State Litter Funds Received </t>
  </si>
  <si>
    <t>Employee Expenditure Claim</t>
  </si>
  <si>
    <t>Road Miles Cleaned</t>
  </si>
  <si>
    <t xml:space="preserve">  # of Bags Collected</t>
  </si>
  <si>
    <t>Litter Cleanup Tracking</t>
  </si>
  <si>
    <t xml:space="preserve">Passenger Van </t>
  </si>
  <si>
    <t xml:space="preserve">2-Wheel Drive Pickup </t>
  </si>
  <si>
    <t xml:space="preserve">4-Wheel Drive Pickup </t>
  </si>
  <si>
    <t>Vehicle Use   (hours)</t>
  </si>
  <si>
    <t xml:space="preserve">Crewcab, 2-Wheel Drive </t>
  </si>
  <si>
    <t xml:space="preserve">Crewcab, 4-Wheel Drive </t>
  </si>
  <si>
    <t>Remaining funds</t>
  </si>
  <si>
    <t>All Employee Expenditure Claims Must be Verified by Daily Log Sheets</t>
  </si>
  <si>
    <r>
      <t xml:space="preserve">Disposal Costs </t>
    </r>
    <r>
      <rPr>
        <b/>
        <sz val="18"/>
        <rFont val="Arial"/>
        <family val="2"/>
      </rPr>
      <t>*</t>
    </r>
  </si>
  <si>
    <r>
      <t xml:space="preserve">Litter Cleanup Supplies (gloves, trash bags, etc) </t>
    </r>
    <r>
      <rPr>
        <b/>
        <sz val="18"/>
        <rFont val="Arial"/>
        <family val="2"/>
      </rPr>
      <t>*</t>
    </r>
  </si>
  <si>
    <r>
      <t xml:space="preserve">Education Expenditures </t>
    </r>
    <r>
      <rPr>
        <b/>
        <sz val="18"/>
        <rFont val="Arial"/>
        <family val="2"/>
      </rPr>
      <t>*</t>
    </r>
  </si>
  <si>
    <t>All Vehicle Use Claims Must be Verified by Daily Log Sheets</t>
  </si>
  <si>
    <t>Total Payment to Groups</t>
  </si>
  <si>
    <t>Amount of state litter funds received in reporting year</t>
  </si>
  <si>
    <t>Amount of state litter funds spent in reporting year</t>
  </si>
  <si>
    <r>
      <t>*</t>
    </r>
    <r>
      <rPr>
        <b/>
        <sz val="14"/>
        <rFont val="Arial"/>
        <family val="2"/>
      </rPr>
      <t xml:space="preserve"> Disposal Costs, Litter Cleanup Supplies and Education Expenditures Must be Verified by Receipts</t>
    </r>
  </si>
  <si>
    <t>All Payments to Groups Must be Accompanied by a Written Agreement or Contract and Proof of Payment is Required</t>
  </si>
  <si>
    <t>Total Employee Expenditure Cost</t>
  </si>
  <si>
    <t>Total Disposal Cost</t>
  </si>
  <si>
    <t>Total Cleanup Supplies Cost</t>
  </si>
  <si>
    <t>Total Education Expenditure</t>
  </si>
  <si>
    <t>Inmate Meals (receipts required)</t>
  </si>
  <si>
    <t>Inmate Meals</t>
  </si>
  <si>
    <t>Small Dump Truck</t>
  </si>
  <si>
    <t>Pull-behind Trailer</t>
  </si>
  <si>
    <t>Vehicle (hours)</t>
  </si>
  <si>
    <t>Enter Vehicle Rate</t>
  </si>
  <si>
    <t>Enter Vehicle Hours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</si>
</sst>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0.000"/>
    <numFmt numFmtId="182" formatCode="&quot;$&quot;#,##0.00"/>
    <numFmt numFmtId="183" formatCode="m/d/yy"/>
    <numFmt numFmtId="184" formatCode="mmm\-yyyy"/>
    <numFmt numFmtId="185" formatCode="&quot;$&quot;#,##0.00;[Red]&quot;$&quot;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7EF8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Fill="1" applyBorder="1" applyAlignment="1">
      <alignment/>
    </xf>
    <xf numFmtId="18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82" fontId="0" fillId="0" borderId="0" xfId="0" applyNumberFormat="1" applyFont="1" applyFill="1" applyBorder="1" applyAlignment="1" applyProtection="1">
      <alignment/>
      <protection locked="0"/>
    </xf>
    <xf numFmtId="183" fontId="1" fillId="0" borderId="0" xfId="0" applyNumberFormat="1" applyFont="1" applyFill="1" applyBorder="1" applyAlignment="1">
      <alignment horizontal="left"/>
    </xf>
    <xf numFmtId="182" fontId="1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82" fontId="1" fillId="0" borderId="0" xfId="0" applyNumberFormat="1" applyFont="1" applyFill="1" applyBorder="1" applyAlignment="1">
      <alignment horizontal="left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 applyProtection="1">
      <alignment horizontal="left"/>
      <protection locked="0"/>
    </xf>
    <xf numFmtId="182" fontId="0" fillId="0" borderId="0" xfId="0" applyNumberFormat="1" applyFill="1" applyBorder="1" applyAlignment="1" applyProtection="1">
      <alignment horizontal="left"/>
      <protection locked="0"/>
    </xf>
    <xf numFmtId="182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 applyProtection="1">
      <alignment horizontal="left"/>
      <protection locked="0"/>
    </xf>
    <xf numFmtId="182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8" fontId="1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82" fontId="2" fillId="34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1" fontId="2" fillId="34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182" fontId="2" fillId="34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2" fontId="2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/>
      <protection/>
    </xf>
    <xf numFmtId="182" fontId="2" fillId="33" borderId="10" xfId="0" applyNumberFormat="1" applyFont="1" applyFill="1" applyBorder="1" applyAlignment="1">
      <alignment/>
    </xf>
    <xf numFmtId="182" fontId="3" fillId="34" borderId="10" xfId="0" applyNumberFormat="1" applyFont="1" applyFill="1" applyBorder="1" applyAlignment="1" applyProtection="1">
      <alignment horizontal="left"/>
      <protection locked="0"/>
    </xf>
    <xf numFmtId="4" fontId="2" fillId="33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 applyProtection="1">
      <alignment horizontal="left"/>
      <protection locked="0"/>
    </xf>
    <xf numFmtId="182" fontId="3" fillId="33" borderId="10" xfId="0" applyNumberFormat="1" applyFont="1" applyFill="1" applyBorder="1" applyAlignment="1" applyProtection="1">
      <alignment horizontal="left"/>
      <protection locked="0"/>
    </xf>
    <xf numFmtId="182" fontId="3" fillId="0" borderId="0" xfId="0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left"/>
    </xf>
    <xf numFmtId="182" fontId="3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2" fontId="2" fillId="33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83" fontId="2" fillId="0" borderId="0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0" xfId="0" applyNumberFormat="1" applyFont="1" applyFill="1" applyBorder="1" applyAlignment="1">
      <alignment horizontal="left"/>
    </xf>
    <xf numFmtId="183" fontId="2" fillId="33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 wrapText="1"/>
    </xf>
    <xf numFmtId="182" fontId="2" fillId="0" borderId="0" xfId="0" applyNumberFormat="1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82" fontId="4" fillId="33" borderId="10" xfId="0" applyNumberFormat="1" applyFont="1" applyFill="1" applyBorder="1" applyAlignment="1">
      <alignment/>
    </xf>
    <xf numFmtId="182" fontId="4" fillId="33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>
      <alignment horizontal="left"/>
    </xf>
    <xf numFmtId="182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18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left"/>
    </xf>
    <xf numFmtId="183" fontId="4" fillId="33" borderId="10" xfId="0" applyNumberFormat="1" applyFont="1" applyFill="1" applyBorder="1" applyAlignment="1">
      <alignment horizontal="left" wrapText="1"/>
    </xf>
    <xf numFmtId="182" fontId="4" fillId="33" borderId="10" xfId="0" applyNumberFormat="1" applyFont="1" applyFill="1" applyBorder="1" applyAlignment="1">
      <alignment horizontal="left" wrapText="1"/>
    </xf>
    <xf numFmtId="185" fontId="6" fillId="33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="75" zoomScaleNormal="75" zoomScalePageLayoutView="0" workbookViewId="0" topLeftCell="A1">
      <selection activeCell="K56" sqref="K56"/>
    </sheetView>
  </sheetViews>
  <sheetFormatPr defaultColWidth="19.00390625" defaultRowHeight="18" customHeight="1"/>
  <cols>
    <col min="1" max="1" width="34.421875" style="1" customWidth="1"/>
    <col min="2" max="2" width="30.421875" style="5" customWidth="1"/>
    <col min="3" max="3" width="27.57421875" style="1" customWidth="1"/>
    <col min="4" max="4" width="31.8515625" style="1" customWidth="1"/>
    <col min="5" max="5" width="26.140625" style="1" customWidth="1"/>
    <col min="6" max="6" width="27.8515625" style="1" customWidth="1"/>
    <col min="7" max="7" width="22.8515625" style="1" customWidth="1"/>
    <col min="8" max="8" width="22.140625" style="1" customWidth="1"/>
    <col min="9" max="16384" width="19.00390625" style="1" customWidth="1"/>
  </cols>
  <sheetData>
    <row r="1" spans="1:8" ht="30" customHeight="1">
      <c r="A1" s="30" t="s">
        <v>18</v>
      </c>
      <c r="B1" s="31"/>
      <c r="C1" s="32"/>
      <c r="D1" s="32"/>
      <c r="E1" s="32"/>
      <c r="F1" s="32"/>
      <c r="G1" s="32"/>
      <c r="H1" s="32"/>
    </row>
    <row r="2" spans="1:8" s="2" customFormat="1" ht="24.75" customHeight="1">
      <c r="A2" s="30" t="s">
        <v>19</v>
      </c>
      <c r="B2" s="33"/>
      <c r="C2" s="34"/>
      <c r="D2" s="34"/>
      <c r="E2" s="34"/>
      <c r="F2" s="34"/>
      <c r="G2" s="34"/>
      <c r="H2" s="34"/>
    </row>
    <row r="3" spans="1:8" ht="32.25" customHeight="1">
      <c r="A3" s="35" t="s">
        <v>22</v>
      </c>
      <c r="B3" s="36"/>
      <c r="C3" s="37"/>
      <c r="D3" s="32"/>
      <c r="E3" s="32"/>
      <c r="F3" s="32"/>
      <c r="G3" s="32"/>
      <c r="H3" s="32"/>
    </row>
    <row r="4" spans="1:8" s="2" customFormat="1" ht="18" customHeight="1">
      <c r="A4" s="65"/>
      <c r="B4" s="66"/>
      <c r="C4" s="37"/>
      <c r="D4" s="34"/>
      <c r="E4" s="34"/>
      <c r="F4" s="34"/>
      <c r="G4" s="34"/>
      <c r="H4" s="34"/>
    </row>
    <row r="5" spans="1:8" ht="27.75" customHeight="1">
      <c r="A5" s="65"/>
      <c r="B5" s="66"/>
      <c r="C5" s="37"/>
      <c r="D5" s="32"/>
      <c r="E5" s="32"/>
      <c r="F5" s="32"/>
      <c r="G5" s="32"/>
      <c r="H5" s="32"/>
    </row>
    <row r="6" spans="1:8" ht="18" customHeight="1">
      <c r="A6" s="84"/>
      <c r="B6" s="84"/>
      <c r="C6" s="84"/>
      <c r="D6" s="84"/>
      <c r="E6" s="84"/>
      <c r="F6" s="84"/>
      <c r="G6" s="84"/>
      <c r="H6" s="84"/>
    </row>
    <row r="7" spans="1:8" ht="18" customHeight="1">
      <c r="A7" s="28" t="s">
        <v>34</v>
      </c>
      <c r="B7" s="26"/>
      <c r="C7" s="26"/>
      <c r="D7" s="26"/>
      <c r="E7" s="26"/>
      <c r="F7" s="26"/>
      <c r="G7" s="26"/>
      <c r="H7" s="26"/>
    </row>
    <row r="8" spans="1:8" s="8" customFormat="1" ht="18" customHeight="1">
      <c r="A8" s="38" t="s">
        <v>23</v>
      </c>
      <c r="B8" s="39">
        <v>1</v>
      </c>
      <c r="C8" s="40">
        <v>2</v>
      </c>
      <c r="D8" s="40">
        <v>3</v>
      </c>
      <c r="E8" s="40">
        <v>4</v>
      </c>
      <c r="F8" s="40">
        <v>5</v>
      </c>
      <c r="G8" s="40">
        <v>6</v>
      </c>
      <c r="H8" s="40">
        <v>7</v>
      </c>
    </row>
    <row r="9" spans="1:8" ht="18" customHeight="1">
      <c r="A9" s="38" t="s">
        <v>14</v>
      </c>
      <c r="B9" s="41"/>
      <c r="C9" s="42"/>
      <c r="D9" s="42"/>
      <c r="E9" s="42"/>
      <c r="F9" s="42"/>
      <c r="G9" s="42"/>
      <c r="H9" s="42"/>
    </row>
    <row r="10" spans="1:8" s="5" customFormat="1" ht="18" customHeight="1">
      <c r="A10" s="43" t="s">
        <v>13</v>
      </c>
      <c r="B10" s="44"/>
      <c r="C10" s="44"/>
      <c r="D10" s="44"/>
      <c r="E10" s="44"/>
      <c r="F10" s="44"/>
      <c r="G10" s="44"/>
      <c r="H10" s="44"/>
    </row>
    <row r="11" spans="1:8" s="18" customFormat="1" ht="18" customHeight="1">
      <c r="A11" s="45" t="s">
        <v>20</v>
      </c>
      <c r="B11" s="46"/>
      <c r="C11" s="46"/>
      <c r="D11" s="46"/>
      <c r="E11" s="46"/>
      <c r="F11" s="46"/>
      <c r="G11" s="46"/>
      <c r="H11" s="46"/>
    </row>
    <row r="12" spans="1:8" s="5" customFormat="1" ht="18" customHeight="1">
      <c r="A12" s="43" t="s">
        <v>21</v>
      </c>
      <c r="B12" s="47">
        <f>B10*B11</f>
        <v>0</v>
      </c>
      <c r="C12" s="47">
        <f aca="true" t="shared" si="0" ref="C12:H12">C10*C11</f>
        <v>0</v>
      </c>
      <c r="D12" s="47">
        <f t="shared" si="0"/>
        <v>0</v>
      </c>
      <c r="E12" s="47">
        <f t="shared" si="0"/>
        <v>0</v>
      </c>
      <c r="F12" s="47">
        <f t="shared" si="0"/>
        <v>0</v>
      </c>
      <c r="G12" s="47">
        <f t="shared" si="0"/>
        <v>0</v>
      </c>
      <c r="H12" s="47">
        <f t="shared" si="0"/>
        <v>0</v>
      </c>
    </row>
    <row r="13" spans="1:8" s="6" customFormat="1" ht="18" customHeight="1">
      <c r="A13" s="24"/>
      <c r="B13" s="48"/>
      <c r="C13" s="48"/>
      <c r="D13" s="48"/>
      <c r="E13" s="48"/>
      <c r="F13" s="48"/>
      <c r="G13" s="48"/>
      <c r="H13" s="48"/>
    </row>
    <row r="14" spans="1:8" s="5" customFormat="1" ht="18" customHeight="1">
      <c r="A14" s="38" t="s">
        <v>23</v>
      </c>
      <c r="B14" s="40">
        <v>8</v>
      </c>
      <c r="C14" s="40">
        <v>9</v>
      </c>
      <c r="D14" s="40">
        <v>10</v>
      </c>
      <c r="E14" s="40">
        <v>11</v>
      </c>
      <c r="F14" s="40">
        <v>12</v>
      </c>
      <c r="G14" s="40">
        <v>13</v>
      </c>
      <c r="H14" s="38">
        <v>14</v>
      </c>
    </row>
    <row r="15" spans="1:8" s="5" customFormat="1" ht="18" customHeight="1">
      <c r="A15" s="38" t="s">
        <v>14</v>
      </c>
      <c r="B15" s="42"/>
      <c r="C15" s="49"/>
      <c r="D15" s="49"/>
      <c r="E15" s="42"/>
      <c r="F15" s="42"/>
      <c r="G15" s="42"/>
      <c r="H15" s="49"/>
    </row>
    <row r="16" spans="1:8" s="5" customFormat="1" ht="18" customHeight="1">
      <c r="A16" s="43" t="s">
        <v>13</v>
      </c>
      <c r="B16" s="44"/>
      <c r="C16" s="50"/>
      <c r="D16" s="50"/>
      <c r="E16" s="44"/>
      <c r="F16" s="44"/>
      <c r="G16" s="50"/>
      <c r="H16" s="50"/>
    </row>
    <row r="17" spans="1:8" s="5" customFormat="1" ht="18" customHeight="1">
      <c r="A17" s="45" t="s">
        <v>20</v>
      </c>
      <c r="B17" s="46"/>
      <c r="C17" s="51"/>
      <c r="D17" s="51"/>
      <c r="E17" s="46"/>
      <c r="F17" s="46"/>
      <c r="G17" s="51"/>
      <c r="H17" s="51"/>
    </row>
    <row r="18" spans="1:8" s="5" customFormat="1" ht="18" customHeight="1">
      <c r="A18" s="43" t="s">
        <v>21</v>
      </c>
      <c r="B18" s="47">
        <f aca="true" t="shared" si="1" ref="B18:H18">B16*B17</f>
        <v>0</v>
      </c>
      <c r="C18" s="47">
        <f t="shared" si="1"/>
        <v>0</v>
      </c>
      <c r="D18" s="47">
        <f t="shared" si="1"/>
        <v>0</v>
      </c>
      <c r="E18" s="47">
        <f t="shared" si="1"/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</row>
    <row r="19" spans="1:8" s="6" customFormat="1" ht="18" customHeight="1">
      <c r="A19" s="24"/>
      <c r="B19" s="48"/>
      <c r="C19" s="48"/>
      <c r="D19" s="48"/>
      <c r="E19" s="48"/>
      <c r="F19" s="48"/>
      <c r="G19" s="48"/>
      <c r="H19" s="48"/>
    </row>
    <row r="20" spans="1:8" s="5" customFormat="1" ht="18" customHeight="1">
      <c r="A20" s="38" t="s">
        <v>23</v>
      </c>
      <c r="B20" s="40">
        <v>15</v>
      </c>
      <c r="C20" s="40">
        <v>16</v>
      </c>
      <c r="D20" s="40">
        <v>17</v>
      </c>
      <c r="E20" s="40">
        <v>18</v>
      </c>
      <c r="F20" s="40">
        <v>19</v>
      </c>
      <c r="G20" s="40">
        <v>20</v>
      </c>
      <c r="H20" s="48"/>
    </row>
    <row r="21" spans="1:8" s="5" customFormat="1" ht="18" customHeight="1">
      <c r="A21" s="38" t="s">
        <v>14</v>
      </c>
      <c r="B21" s="49"/>
      <c r="C21" s="49"/>
      <c r="D21" s="49"/>
      <c r="E21" s="49"/>
      <c r="F21" s="49"/>
      <c r="G21" s="49"/>
      <c r="H21" s="48"/>
    </row>
    <row r="22" spans="1:8" s="5" customFormat="1" ht="18" customHeight="1">
      <c r="A22" s="43" t="s">
        <v>13</v>
      </c>
      <c r="B22" s="50"/>
      <c r="C22" s="50"/>
      <c r="D22" s="50"/>
      <c r="E22" s="50"/>
      <c r="F22" s="50"/>
      <c r="G22" s="50"/>
      <c r="H22" s="48"/>
    </row>
    <row r="23" spans="1:8" s="5" customFormat="1" ht="18" customHeight="1">
      <c r="A23" s="45" t="s">
        <v>20</v>
      </c>
      <c r="B23" s="51"/>
      <c r="C23" s="51"/>
      <c r="D23" s="51"/>
      <c r="E23" s="51"/>
      <c r="F23" s="51"/>
      <c r="G23" s="51"/>
      <c r="H23" s="48"/>
    </row>
    <row r="24" spans="1:8" s="5" customFormat="1" ht="18" customHeight="1">
      <c r="A24" s="43" t="s">
        <v>21</v>
      </c>
      <c r="B24" s="47">
        <f aca="true" t="shared" si="2" ref="B24:G24">B22*B23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  <c r="H24" s="48"/>
    </row>
    <row r="25" spans="1:8" s="6" customFormat="1" ht="45.75" customHeight="1">
      <c r="A25" s="78" t="s">
        <v>44</v>
      </c>
      <c r="B25" s="74">
        <f>B12+C12+D12+E12+F12+G12+H12+B18+C18+D18+E18+F18+G18+H18+B24+C24+D24+E24+F24+G24</f>
        <v>0</v>
      </c>
      <c r="C25" s="15"/>
      <c r="D25" s="15"/>
      <c r="E25" s="16"/>
      <c r="F25" s="16"/>
      <c r="G25" s="15"/>
      <c r="H25" s="16"/>
    </row>
    <row r="26" spans="1:8" s="6" customFormat="1" ht="18" customHeight="1">
      <c r="A26" s="24"/>
      <c r="B26" s="64"/>
      <c r="C26" s="15"/>
      <c r="D26" s="15"/>
      <c r="E26" s="16"/>
      <c r="F26" s="16"/>
      <c r="G26" s="15"/>
      <c r="H26" s="16"/>
    </row>
    <row r="27" spans="1:8" s="6" customFormat="1" ht="18" customHeight="1">
      <c r="A27" s="24"/>
      <c r="B27" s="64"/>
      <c r="C27" s="15"/>
      <c r="D27" s="15"/>
      <c r="E27" s="16"/>
      <c r="F27" s="16"/>
      <c r="G27" s="15"/>
      <c r="H27" s="16"/>
    </row>
    <row r="28" spans="1:8" s="6" customFormat="1" ht="18" customHeight="1">
      <c r="A28" s="19"/>
      <c r="B28" s="20"/>
      <c r="C28" s="15"/>
      <c r="D28" s="15"/>
      <c r="E28" s="16"/>
      <c r="F28" s="16"/>
      <c r="G28" s="15"/>
      <c r="H28" s="16"/>
    </row>
    <row r="29" spans="1:4" ht="18" customHeight="1">
      <c r="A29" s="29" t="s">
        <v>42</v>
      </c>
      <c r="B29" s="14"/>
      <c r="C29" s="12"/>
      <c r="D29" s="12"/>
    </row>
    <row r="30" spans="1:8" ht="18" customHeight="1">
      <c r="A30" s="30" t="s">
        <v>35</v>
      </c>
      <c r="B30" s="52"/>
      <c r="C30" s="26"/>
      <c r="D30" s="53" t="s">
        <v>36</v>
      </c>
      <c r="E30" s="54"/>
      <c r="F30" s="32"/>
      <c r="G30" s="53" t="s">
        <v>37</v>
      </c>
      <c r="H30" s="54"/>
    </row>
    <row r="31" spans="1:8" ht="18" customHeight="1">
      <c r="A31" s="30" t="s">
        <v>1</v>
      </c>
      <c r="B31" s="50"/>
      <c r="C31" s="32"/>
      <c r="D31" s="38" t="s">
        <v>1</v>
      </c>
      <c r="E31" s="50"/>
      <c r="F31" s="32"/>
      <c r="G31" s="38" t="s">
        <v>1</v>
      </c>
      <c r="H31" s="50"/>
    </row>
    <row r="32" spans="1:8" ht="18" customHeight="1">
      <c r="A32" s="30" t="s">
        <v>2</v>
      </c>
      <c r="B32" s="50"/>
      <c r="C32" s="32"/>
      <c r="D32" s="38" t="s">
        <v>2</v>
      </c>
      <c r="E32" s="50"/>
      <c r="F32" s="32"/>
      <c r="G32" s="38" t="s">
        <v>2</v>
      </c>
      <c r="H32" s="50"/>
    </row>
    <row r="33" spans="1:8" ht="18" customHeight="1">
      <c r="A33" s="30" t="s">
        <v>3</v>
      </c>
      <c r="B33" s="50"/>
      <c r="C33" s="32"/>
      <c r="D33" s="38" t="s">
        <v>3</v>
      </c>
      <c r="E33" s="50"/>
      <c r="F33" s="32"/>
      <c r="G33" s="38" t="s">
        <v>3</v>
      </c>
      <c r="H33" s="50"/>
    </row>
    <row r="34" spans="1:8" ht="18" customHeight="1">
      <c r="A34" s="30" t="s">
        <v>4</v>
      </c>
      <c r="B34" s="44"/>
      <c r="C34" s="32"/>
      <c r="D34" s="38" t="s">
        <v>4</v>
      </c>
      <c r="E34" s="44"/>
      <c r="F34" s="32"/>
      <c r="G34" s="38" t="s">
        <v>4</v>
      </c>
      <c r="H34" s="44"/>
    </row>
    <row r="35" spans="1:8" ht="18" customHeight="1">
      <c r="A35" s="30" t="s">
        <v>5</v>
      </c>
      <c r="B35" s="50"/>
      <c r="C35" s="32"/>
      <c r="D35" s="38" t="s">
        <v>5</v>
      </c>
      <c r="E35" s="50"/>
      <c r="F35" s="32"/>
      <c r="G35" s="38" t="s">
        <v>5</v>
      </c>
      <c r="H35" s="50"/>
    </row>
    <row r="36" spans="1:8" ht="18" customHeight="1">
      <c r="A36" s="30" t="s">
        <v>6</v>
      </c>
      <c r="B36" s="50"/>
      <c r="C36" s="32"/>
      <c r="D36" s="38" t="s">
        <v>6</v>
      </c>
      <c r="E36" s="50"/>
      <c r="F36" s="32"/>
      <c r="G36" s="38" t="s">
        <v>6</v>
      </c>
      <c r="H36" s="50"/>
    </row>
    <row r="37" spans="1:8" ht="18" customHeight="1">
      <c r="A37" s="30" t="s">
        <v>7</v>
      </c>
      <c r="B37" s="50"/>
      <c r="C37" s="32"/>
      <c r="D37" s="38" t="s">
        <v>7</v>
      </c>
      <c r="E37" s="50"/>
      <c r="F37" s="32"/>
      <c r="G37" s="38" t="s">
        <v>7</v>
      </c>
      <c r="H37" s="50"/>
    </row>
    <row r="38" spans="1:8" ht="18" customHeight="1">
      <c r="A38" s="30" t="s">
        <v>8</v>
      </c>
      <c r="B38" s="50"/>
      <c r="C38" s="32"/>
      <c r="D38" s="38" t="s">
        <v>8</v>
      </c>
      <c r="E38" s="50"/>
      <c r="F38" s="32"/>
      <c r="G38" s="38" t="s">
        <v>8</v>
      </c>
      <c r="H38" s="50"/>
    </row>
    <row r="39" spans="1:8" ht="18" customHeight="1">
      <c r="A39" s="30" t="s">
        <v>9</v>
      </c>
      <c r="B39" s="50"/>
      <c r="C39" s="32"/>
      <c r="D39" s="38" t="s">
        <v>9</v>
      </c>
      <c r="E39" s="50"/>
      <c r="F39" s="32"/>
      <c r="G39" s="38" t="s">
        <v>9</v>
      </c>
      <c r="H39" s="50"/>
    </row>
    <row r="40" spans="1:8" ht="18" customHeight="1">
      <c r="A40" s="30" t="s">
        <v>10</v>
      </c>
      <c r="B40" s="50"/>
      <c r="C40" s="32"/>
      <c r="D40" s="38" t="s">
        <v>10</v>
      </c>
      <c r="E40" s="50"/>
      <c r="F40" s="32"/>
      <c r="G40" s="38" t="s">
        <v>10</v>
      </c>
      <c r="H40" s="50"/>
    </row>
    <row r="41" spans="1:8" ht="18" customHeight="1">
      <c r="A41" s="30" t="s">
        <v>11</v>
      </c>
      <c r="B41" s="50"/>
      <c r="C41" s="32"/>
      <c r="D41" s="38" t="s">
        <v>11</v>
      </c>
      <c r="E41" s="50"/>
      <c r="F41" s="32"/>
      <c r="G41" s="38" t="s">
        <v>11</v>
      </c>
      <c r="H41" s="50"/>
    </row>
    <row r="42" spans="1:8" ht="18" customHeight="1">
      <c r="A42" s="30" t="s">
        <v>12</v>
      </c>
      <c r="B42" s="50"/>
      <c r="C42" s="32"/>
      <c r="D42" s="38" t="s">
        <v>12</v>
      </c>
      <c r="E42" s="50"/>
      <c r="F42" s="32"/>
      <c r="G42" s="38" t="s">
        <v>12</v>
      </c>
      <c r="H42" s="50"/>
    </row>
    <row r="43" spans="1:8" s="69" customFormat="1" ht="38.25" customHeight="1">
      <c r="A43" s="75" t="s">
        <v>45</v>
      </c>
      <c r="B43" s="76">
        <f>SUM(B31:B42)</f>
        <v>0</v>
      </c>
      <c r="C43" s="68"/>
      <c r="D43" s="77" t="s">
        <v>46</v>
      </c>
      <c r="E43" s="55">
        <f>SUM(E31:E42)</f>
        <v>0</v>
      </c>
      <c r="F43" s="68"/>
      <c r="G43" s="77" t="s">
        <v>47</v>
      </c>
      <c r="H43" s="55">
        <f>SUM(H31:H42)</f>
        <v>0</v>
      </c>
    </row>
    <row r="44" spans="1:5" s="2" customFormat="1" ht="18" customHeight="1">
      <c r="A44" s="3"/>
      <c r="B44" s="7"/>
      <c r="D44" s="3"/>
      <c r="E44" s="7"/>
    </row>
    <row r="45" spans="1:5" s="2" customFormat="1" ht="29.25" customHeight="1">
      <c r="A45" s="3"/>
      <c r="B45" s="7"/>
      <c r="D45" s="3"/>
      <c r="E45" s="7"/>
    </row>
    <row r="46" spans="1:5" s="2" customFormat="1" ht="18" customHeight="1">
      <c r="A46" s="3"/>
      <c r="B46" s="7"/>
      <c r="D46" s="3"/>
      <c r="E46" s="7"/>
    </row>
    <row r="47" spans="1:5" s="2" customFormat="1" ht="18" customHeight="1">
      <c r="A47" s="28" t="s">
        <v>38</v>
      </c>
      <c r="B47" s="7"/>
      <c r="D47" s="3"/>
      <c r="E47" s="7"/>
    </row>
    <row r="48" spans="2:8" ht="18" customHeight="1">
      <c r="B48" s="67" t="s">
        <v>30</v>
      </c>
      <c r="C48" s="67" t="s">
        <v>30</v>
      </c>
      <c r="D48" s="67" t="s">
        <v>30</v>
      </c>
      <c r="E48" s="67" t="s">
        <v>30</v>
      </c>
      <c r="F48" s="67" t="s">
        <v>30</v>
      </c>
      <c r="G48" s="67" t="s">
        <v>52</v>
      </c>
      <c r="H48" s="67" t="s">
        <v>52</v>
      </c>
    </row>
    <row r="49" spans="1:8" ht="18" customHeight="1">
      <c r="A49" s="53" t="s">
        <v>0</v>
      </c>
      <c r="B49" s="40" t="s">
        <v>27</v>
      </c>
      <c r="C49" s="40" t="s">
        <v>28</v>
      </c>
      <c r="D49" s="40" t="s">
        <v>29</v>
      </c>
      <c r="E49" s="40" t="s">
        <v>31</v>
      </c>
      <c r="F49" s="40" t="s">
        <v>32</v>
      </c>
      <c r="G49" s="40" t="s">
        <v>50</v>
      </c>
      <c r="H49" s="40" t="s">
        <v>51</v>
      </c>
    </row>
    <row r="50" spans="1:8" ht="18" customHeight="1">
      <c r="A50" s="38" t="s">
        <v>1</v>
      </c>
      <c r="B50" s="51"/>
      <c r="C50" s="51"/>
      <c r="D50" s="51"/>
      <c r="E50" s="51"/>
      <c r="F50" s="51"/>
      <c r="G50" s="51"/>
      <c r="H50" s="51"/>
    </row>
    <row r="51" spans="1:8" ht="18" customHeight="1">
      <c r="A51" s="38" t="s">
        <v>2</v>
      </c>
      <c r="B51" s="51"/>
      <c r="C51" s="51"/>
      <c r="D51" s="51"/>
      <c r="E51" s="51"/>
      <c r="F51" s="51"/>
      <c r="G51" s="51"/>
      <c r="H51" s="51"/>
    </row>
    <row r="52" spans="1:8" ht="18" customHeight="1">
      <c r="A52" s="38" t="s">
        <v>3</v>
      </c>
      <c r="B52" s="51"/>
      <c r="C52" s="51"/>
      <c r="D52" s="51"/>
      <c r="E52" s="51"/>
      <c r="F52" s="51"/>
      <c r="G52" s="51"/>
      <c r="H52" s="51"/>
    </row>
    <row r="53" spans="1:8" ht="18" customHeight="1">
      <c r="A53" s="38" t="s">
        <v>4</v>
      </c>
      <c r="B53" s="46"/>
      <c r="C53" s="46"/>
      <c r="D53" s="46"/>
      <c r="E53" s="46"/>
      <c r="F53" s="46"/>
      <c r="G53" s="46"/>
      <c r="H53" s="46"/>
    </row>
    <row r="54" spans="1:8" ht="18" customHeight="1">
      <c r="A54" s="38" t="s">
        <v>5</v>
      </c>
      <c r="B54" s="51"/>
      <c r="C54" s="51"/>
      <c r="D54" s="51"/>
      <c r="E54" s="51"/>
      <c r="F54" s="51"/>
      <c r="G54" s="51"/>
      <c r="H54" s="51"/>
    </row>
    <row r="55" spans="1:8" ht="18" customHeight="1">
      <c r="A55" s="38" t="s">
        <v>6</v>
      </c>
      <c r="B55" s="51"/>
      <c r="C55" s="51"/>
      <c r="D55" s="51"/>
      <c r="E55" s="51"/>
      <c r="F55" s="51"/>
      <c r="G55" s="51"/>
      <c r="H55" s="51"/>
    </row>
    <row r="56" spans="1:8" ht="18" customHeight="1">
      <c r="A56" s="38" t="s">
        <v>7</v>
      </c>
      <c r="B56" s="51"/>
      <c r="C56" s="51"/>
      <c r="D56" s="51"/>
      <c r="E56" s="51"/>
      <c r="F56" s="51"/>
      <c r="G56" s="51"/>
      <c r="H56" s="51"/>
    </row>
    <row r="57" spans="1:8" ht="18" customHeight="1">
      <c r="A57" s="38" t="s">
        <v>8</v>
      </c>
      <c r="B57" s="51"/>
      <c r="C57" s="51"/>
      <c r="D57" s="51"/>
      <c r="E57" s="51"/>
      <c r="F57" s="51"/>
      <c r="G57" s="51"/>
      <c r="H57" s="51"/>
    </row>
    <row r="58" spans="1:8" ht="18" customHeight="1">
      <c r="A58" s="38" t="s">
        <v>9</v>
      </c>
      <c r="B58" s="51"/>
      <c r="C58" s="51"/>
      <c r="D58" s="51"/>
      <c r="E58" s="51"/>
      <c r="F58" s="51"/>
      <c r="G58" s="51"/>
      <c r="H58" s="51"/>
    </row>
    <row r="59" spans="1:8" ht="18" customHeight="1">
      <c r="A59" s="38" t="s">
        <v>10</v>
      </c>
      <c r="B59" s="51"/>
      <c r="C59" s="51"/>
      <c r="D59" s="51"/>
      <c r="E59" s="51"/>
      <c r="F59" s="51"/>
      <c r="G59" s="51"/>
      <c r="H59" s="51"/>
    </row>
    <row r="60" spans="1:8" ht="18" customHeight="1">
      <c r="A60" s="38" t="s">
        <v>11</v>
      </c>
      <c r="B60" s="51"/>
      <c r="C60" s="51"/>
      <c r="D60" s="51"/>
      <c r="E60" s="51"/>
      <c r="F60" s="51"/>
      <c r="G60" s="51"/>
      <c r="H60" s="51"/>
    </row>
    <row r="61" spans="1:8" ht="18" customHeight="1">
      <c r="A61" s="38" t="s">
        <v>12</v>
      </c>
      <c r="B61" s="51"/>
      <c r="C61" s="51"/>
      <c r="D61" s="51"/>
      <c r="E61" s="51"/>
      <c r="F61" s="51"/>
      <c r="G61" s="51"/>
      <c r="H61" s="51"/>
    </row>
    <row r="62" spans="1:8" s="69" customFormat="1" ht="18" customHeight="1">
      <c r="A62" s="85" t="s">
        <v>54</v>
      </c>
      <c r="B62" s="86"/>
      <c r="C62" s="86"/>
      <c r="D62" s="86"/>
      <c r="E62" s="86"/>
      <c r="F62" s="86"/>
      <c r="G62" s="86"/>
      <c r="H62" s="86"/>
    </row>
    <row r="63" spans="1:8" s="69" customFormat="1" ht="18" customHeight="1">
      <c r="A63" s="85" t="s">
        <v>53</v>
      </c>
      <c r="B63" s="86"/>
      <c r="C63" s="86"/>
      <c r="D63" s="86"/>
      <c r="E63" s="86"/>
      <c r="F63" s="86"/>
      <c r="G63" s="86"/>
      <c r="H63" s="86"/>
    </row>
    <row r="64" spans="1:8" s="2" customFormat="1" ht="18" customHeight="1">
      <c r="A64" s="75" t="s">
        <v>17</v>
      </c>
      <c r="B64" s="76">
        <f>B62*B63</f>
        <v>0</v>
      </c>
      <c r="C64" s="76">
        <f>C62*C63</f>
        <v>0</v>
      </c>
      <c r="D64" s="76">
        <f>D62*D63</f>
        <v>0</v>
      </c>
      <c r="E64" s="76">
        <f>E62*E63</f>
        <v>0</v>
      </c>
      <c r="F64" s="76">
        <f>F62*F63</f>
        <v>0</v>
      </c>
      <c r="G64" s="76">
        <f>G62*G63</f>
        <v>0</v>
      </c>
      <c r="H64" s="76">
        <f>H62*H63</f>
        <v>0</v>
      </c>
    </row>
    <row r="65" spans="1:7" s="2" customFormat="1" ht="18" customHeight="1">
      <c r="A65" s="56"/>
      <c r="B65" s="58"/>
      <c r="C65" s="34"/>
      <c r="D65" s="56"/>
      <c r="E65" s="56"/>
      <c r="F65" s="24"/>
      <c r="G65" s="34"/>
    </row>
    <row r="66" spans="1:7" s="2" customFormat="1" ht="18" customHeight="1">
      <c r="A66" s="56"/>
      <c r="B66" s="58"/>
      <c r="C66" s="34"/>
      <c r="D66" s="56"/>
      <c r="E66" s="56"/>
      <c r="F66" s="25"/>
      <c r="G66" s="34"/>
    </row>
    <row r="67" spans="1:8" ht="18" customHeight="1">
      <c r="A67" s="34"/>
      <c r="B67" s="34"/>
      <c r="C67" s="34"/>
      <c r="D67" s="34"/>
      <c r="E67" s="34"/>
      <c r="F67" s="34"/>
      <c r="G67" s="34"/>
      <c r="H67" s="2"/>
    </row>
    <row r="68" spans="1:7" ht="18" customHeight="1">
      <c r="A68" s="27" t="s">
        <v>43</v>
      </c>
      <c r="B68" s="59"/>
      <c r="C68" s="25"/>
      <c r="D68" s="32"/>
      <c r="E68" s="32"/>
      <c r="F68" s="32"/>
      <c r="G68" s="32"/>
    </row>
    <row r="69" spans="1:7" ht="18" customHeight="1">
      <c r="A69" s="38" t="s">
        <v>15</v>
      </c>
      <c r="B69" s="43"/>
      <c r="C69" s="38" t="s">
        <v>48</v>
      </c>
      <c r="D69" s="43"/>
      <c r="E69" s="38" t="s">
        <v>26</v>
      </c>
      <c r="F69" s="38" t="s">
        <v>24</v>
      </c>
      <c r="G69" s="38" t="s">
        <v>25</v>
      </c>
    </row>
    <row r="70" spans="1:7" ht="18" customHeight="1">
      <c r="A70" s="61" t="s">
        <v>1</v>
      </c>
      <c r="B70" s="50"/>
      <c r="C70" s="61" t="s">
        <v>1</v>
      </c>
      <c r="D70" s="50"/>
      <c r="E70" s="38" t="s">
        <v>1</v>
      </c>
      <c r="F70" s="62"/>
      <c r="G70" s="62"/>
    </row>
    <row r="71" spans="1:7" ht="18" customHeight="1">
      <c r="A71" s="61" t="s">
        <v>2</v>
      </c>
      <c r="B71" s="50"/>
      <c r="C71" s="61" t="s">
        <v>2</v>
      </c>
      <c r="D71" s="50"/>
      <c r="E71" s="38" t="s">
        <v>2</v>
      </c>
      <c r="F71" s="62"/>
      <c r="G71" s="62"/>
    </row>
    <row r="72" spans="1:7" ht="18" customHeight="1">
      <c r="A72" s="61" t="s">
        <v>3</v>
      </c>
      <c r="B72" s="50"/>
      <c r="C72" s="61" t="s">
        <v>3</v>
      </c>
      <c r="D72" s="50"/>
      <c r="E72" s="38" t="s">
        <v>3</v>
      </c>
      <c r="F72" s="62"/>
      <c r="G72" s="62"/>
    </row>
    <row r="73" spans="1:7" ht="18" customHeight="1">
      <c r="A73" s="61" t="s">
        <v>4</v>
      </c>
      <c r="B73" s="50"/>
      <c r="C73" s="61" t="s">
        <v>4</v>
      </c>
      <c r="D73" s="50"/>
      <c r="E73" s="38" t="s">
        <v>4</v>
      </c>
      <c r="F73" s="62"/>
      <c r="G73" s="62"/>
    </row>
    <row r="74" spans="1:7" ht="18" customHeight="1">
      <c r="A74" s="61" t="s">
        <v>5</v>
      </c>
      <c r="B74" s="50"/>
      <c r="C74" s="61" t="s">
        <v>5</v>
      </c>
      <c r="D74" s="50"/>
      <c r="E74" s="38" t="s">
        <v>5</v>
      </c>
      <c r="F74" s="62"/>
      <c r="G74" s="62"/>
    </row>
    <row r="75" spans="1:7" ht="18" customHeight="1">
      <c r="A75" s="61" t="s">
        <v>6</v>
      </c>
      <c r="B75" s="50"/>
      <c r="C75" s="61" t="s">
        <v>6</v>
      </c>
      <c r="D75" s="50"/>
      <c r="E75" s="38" t="s">
        <v>6</v>
      </c>
      <c r="F75" s="62"/>
      <c r="G75" s="62"/>
    </row>
    <row r="76" spans="1:7" ht="18" customHeight="1">
      <c r="A76" s="61" t="s">
        <v>7</v>
      </c>
      <c r="B76" s="50"/>
      <c r="C76" s="61" t="s">
        <v>7</v>
      </c>
      <c r="D76" s="50"/>
      <c r="E76" s="38" t="s">
        <v>7</v>
      </c>
      <c r="F76" s="62"/>
      <c r="G76" s="62"/>
    </row>
    <row r="77" spans="1:7" ht="18" customHeight="1">
      <c r="A77" s="61" t="s">
        <v>8</v>
      </c>
      <c r="B77" s="50"/>
      <c r="C77" s="61" t="s">
        <v>8</v>
      </c>
      <c r="D77" s="50"/>
      <c r="E77" s="38" t="s">
        <v>8</v>
      </c>
      <c r="F77" s="62"/>
      <c r="G77" s="62"/>
    </row>
    <row r="78" spans="1:7" ht="18" customHeight="1">
      <c r="A78" s="61" t="s">
        <v>9</v>
      </c>
      <c r="B78" s="50"/>
      <c r="C78" s="61" t="s">
        <v>9</v>
      </c>
      <c r="D78" s="50"/>
      <c r="E78" s="38" t="s">
        <v>9</v>
      </c>
      <c r="F78" s="62"/>
      <c r="G78" s="62"/>
    </row>
    <row r="79" spans="1:7" ht="18" customHeight="1">
      <c r="A79" s="61" t="s">
        <v>10</v>
      </c>
      <c r="B79" s="50"/>
      <c r="C79" s="61" t="s">
        <v>10</v>
      </c>
      <c r="D79" s="50"/>
      <c r="E79" s="38" t="s">
        <v>10</v>
      </c>
      <c r="F79" s="62"/>
      <c r="G79" s="62"/>
    </row>
    <row r="80" spans="1:7" ht="18" customHeight="1">
      <c r="A80" s="61" t="s">
        <v>11</v>
      </c>
      <c r="B80" s="50"/>
      <c r="C80" s="61" t="s">
        <v>11</v>
      </c>
      <c r="D80" s="50"/>
      <c r="E80" s="38" t="s">
        <v>11</v>
      </c>
      <c r="F80" s="62"/>
      <c r="G80" s="62"/>
    </row>
    <row r="81" spans="1:8" s="72" customFormat="1" ht="21" customHeight="1">
      <c r="A81" s="61" t="s">
        <v>12</v>
      </c>
      <c r="B81" s="50"/>
      <c r="C81" s="61" t="s">
        <v>12</v>
      </c>
      <c r="D81" s="50"/>
      <c r="E81" s="30" t="s">
        <v>12</v>
      </c>
      <c r="F81" s="71"/>
      <c r="G81" s="71"/>
      <c r="H81" s="1"/>
    </row>
    <row r="82" spans="1:7" s="72" customFormat="1" ht="18" customHeight="1">
      <c r="A82" s="80" t="s">
        <v>39</v>
      </c>
      <c r="B82" s="76">
        <f>SUM(B70:B81)</f>
        <v>0</v>
      </c>
      <c r="C82" s="80" t="s">
        <v>49</v>
      </c>
      <c r="D82" s="76">
        <f>SUM(D70:D81)</f>
        <v>0</v>
      </c>
      <c r="E82" s="75" t="s">
        <v>16</v>
      </c>
      <c r="F82" s="79">
        <f>SUM(F70:F81)</f>
        <v>0</v>
      </c>
      <c r="G82" s="79">
        <f>SUM(G70:G81)</f>
        <v>0</v>
      </c>
    </row>
    <row r="83" spans="1:8" s="2" customFormat="1" ht="18" customHeight="1">
      <c r="A83" s="57"/>
      <c r="B83" s="63"/>
      <c r="C83" s="60"/>
      <c r="D83" s="70"/>
      <c r="F83" s="72"/>
      <c r="G83" s="72"/>
      <c r="H83" s="72"/>
    </row>
    <row r="84" spans="1:8" s="2" customFormat="1" ht="7.5" customHeight="1">
      <c r="A84" s="10"/>
      <c r="B84" s="13"/>
      <c r="C84" s="17"/>
      <c r="D84" s="3"/>
      <c r="G84" s="17"/>
      <c r="H84" s="17"/>
    </row>
    <row r="85" spans="1:8" s="2" customFormat="1" ht="54.75" customHeight="1">
      <c r="A85" s="10"/>
      <c r="B85" s="13"/>
      <c r="C85" s="17"/>
      <c r="F85" s="17"/>
      <c r="G85" s="17"/>
      <c r="H85" s="17"/>
    </row>
    <row r="86" spans="1:8" ht="67.5" customHeight="1">
      <c r="A86" s="77" t="s">
        <v>40</v>
      </c>
      <c r="B86" s="77" t="s">
        <v>41</v>
      </c>
      <c r="C86" s="73" t="s">
        <v>33</v>
      </c>
      <c r="D86" s="2"/>
      <c r="F86" s="6"/>
      <c r="G86" s="6"/>
      <c r="H86" s="6"/>
    </row>
    <row r="87" spans="1:3" ht="67.5" customHeight="1">
      <c r="A87" s="81">
        <f>'1. Expenditure Tracking '!B3</f>
        <v>0</v>
      </c>
      <c r="B87" s="81">
        <f>'1. Expenditure Tracking '!B43+'1. Expenditure Tracking '!E43+'1. Expenditure Tracking '!B64+'1. Expenditure Tracking '!C64+D64+E64+F64+G64+H64+'1. Expenditure Tracking '!H43+'1. Expenditure Tracking '!B82+'1. Expenditure Tracking '!B25+D82</f>
        <v>0</v>
      </c>
      <c r="C87" s="82">
        <f>A87-B87</f>
        <v>0</v>
      </c>
    </row>
    <row r="88" spans="1:3" ht="33.75" customHeight="1">
      <c r="A88" s="21"/>
      <c r="B88" s="21"/>
      <c r="C88" s="6"/>
    </row>
    <row r="89" spans="1:3" ht="27" customHeight="1">
      <c r="A89" s="83"/>
      <c r="B89" s="22"/>
      <c r="C89" s="19"/>
    </row>
    <row r="90" spans="1:3" ht="18" customHeight="1">
      <c r="A90" s="21"/>
      <c r="B90" s="13"/>
      <c r="C90" s="23"/>
    </row>
    <row r="91" ht="18" customHeight="1">
      <c r="B91" s="1"/>
    </row>
    <row r="92" spans="2:3" ht="18" customHeight="1">
      <c r="B92" s="1"/>
      <c r="C92" s="9"/>
    </row>
    <row r="93" ht="18" customHeight="1">
      <c r="C93" s="4"/>
    </row>
    <row r="94" ht="18" customHeight="1">
      <c r="C94" s="4"/>
    </row>
    <row r="95" ht="18" customHeight="1">
      <c r="C95" s="4"/>
    </row>
    <row r="96" ht="18" customHeight="1">
      <c r="C96" s="4"/>
    </row>
    <row r="97" ht="18" customHeight="1">
      <c r="C97" s="4"/>
    </row>
    <row r="98" ht="18" customHeight="1">
      <c r="C98" s="4"/>
    </row>
    <row r="99" ht="18" customHeight="1">
      <c r="C99" s="4"/>
    </row>
    <row r="100" ht="18" customHeight="1">
      <c r="C100" s="4"/>
    </row>
    <row r="101" ht="18" customHeight="1">
      <c r="C101" s="4"/>
    </row>
    <row r="102" ht="18" customHeight="1">
      <c r="C102" s="4"/>
    </row>
    <row r="103" ht="18" customHeight="1">
      <c r="C103" s="4"/>
    </row>
    <row r="104" ht="18" customHeight="1">
      <c r="C104" s="4"/>
    </row>
    <row r="105" ht="18" customHeight="1">
      <c r="C105" s="4"/>
    </row>
    <row r="106" ht="18" customHeight="1">
      <c r="C106" s="4"/>
    </row>
    <row r="107" ht="18" customHeight="1">
      <c r="C107" s="11"/>
    </row>
    <row r="112" ht="18" customHeight="1">
      <c r="B112" s="1"/>
    </row>
    <row r="113" ht="36" customHeight="1"/>
    <row r="114" ht="24" customHeight="1">
      <c r="B114" s="1"/>
    </row>
    <row r="115" ht="18" customHeight="1">
      <c r="B115" s="1"/>
    </row>
    <row r="116" ht="36" customHeight="1">
      <c r="B116" s="1"/>
    </row>
    <row r="117" ht="25.5" customHeight="1">
      <c r="B117" s="1"/>
    </row>
    <row r="118" ht="18" customHeight="1">
      <c r="B118" s="1"/>
    </row>
  </sheetData>
  <sheetProtection/>
  <mergeCells count="1">
    <mergeCell ref="A6:H6"/>
  </mergeCells>
  <printOptions gridLines="1"/>
  <pageMargins left="0.75" right="0.75" top="0.5" bottom="0.5" header="0.5" footer="0.5"/>
  <pageSetup horizontalDpi="600" verticalDpi="600" orientation="landscape" scale="55" r:id="rId1"/>
  <headerFooter alignWithMargins="0">
    <oddHeader>&amp;C&amp;18Litter Abatement Expenditure Summary</oddHeader>
    <oddFooter>&amp;C&amp;P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Colten</dc:creator>
  <cp:keywords/>
  <dc:description/>
  <cp:lastModifiedBy>hill</cp:lastModifiedBy>
  <cp:lastPrinted>2009-05-20T18:19:21Z</cp:lastPrinted>
  <dcterms:created xsi:type="dcterms:W3CDTF">2002-07-19T19:00:14Z</dcterms:created>
  <dcterms:modified xsi:type="dcterms:W3CDTF">2015-09-14T13:34:50Z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